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услуги!$A$1:$AJ$25</definedName>
  </definedNames>
  <calcPr calcId="125725" iterateDelta="1E-4"/>
</workbook>
</file>

<file path=xl/calcChain.xml><?xml version="1.0" encoding="utf-8"?>
<calcChain xmlns="http://schemas.openxmlformats.org/spreadsheetml/2006/main">
  <c r="AI12" i="4"/>
  <c r="AG12"/>
  <c r="AI11"/>
  <c r="AG11"/>
  <c r="AG13" s="1"/>
  <c r="Z12"/>
  <c r="Z11"/>
  <c r="AG10"/>
  <c r="AI10"/>
  <c r="AI13" s="1"/>
  <c r="Z10"/>
  <c r="Z13" l="1"/>
</calcChain>
</file>

<file path=xl/sharedStrings.xml><?xml version="1.0" encoding="utf-8"?>
<sst xmlns="http://schemas.openxmlformats.org/spreadsheetml/2006/main" count="79" uniqueCount="59">
  <si>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</si>
  <si>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</si>
  <si>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</si>
  <si>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</si>
  <si>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</si>
  <si>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</si>
  <si>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</si>
  <si>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</si>
  <si>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</si>
  <si>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</si>
  <si>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</si>
  <si>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</si>
  <si>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</si>
  <si>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</si>
  <si>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</si>
  <si>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</si>
  <si>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</si>
  <si>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</si>
  <si>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</si>
  <si>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</si>
  <si>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</si>
  <si>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</si>
  <si>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</si>
  <si>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</si>
  <si>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</si>
  <si>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</si>
  <si>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</si>
  <si>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</si>
  <si>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</si>
  <si>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</si>
  <si>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</si>
  <si>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</si>
  <si>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</si>
  <si>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</si>
  <si>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</si>
  <si>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</si>
  <si>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</si>
  <si>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</si>
  <si>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</si>
  <si>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</si>
  <si>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</si>
  <si>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12 календарных месяцев</t>
  </si>
  <si>
    <t>График поставки оказания услуг в 2022-2023  гг.</t>
  </si>
  <si>
    <t>77.39.1</t>
  </si>
  <si>
    <t>77.39</t>
  </si>
  <si>
    <t>Приложение 1.2 Техническая Документация</t>
  </si>
  <si>
    <t>машино-час</t>
  </si>
  <si>
    <t>г.о. Самара</t>
  </si>
  <si>
    <t xml:space="preserve"> Количество </t>
  </si>
  <si>
    <t>Минимальное время заказа</t>
  </si>
  <si>
    <t>СКС-2481</t>
  </si>
  <si>
    <t>Экскаватор колесный с объёмом ковша не менее 0,7 м³ и глубиной копания не менее 5 м</t>
  </si>
  <si>
    <t>Эксксватор гусенечный с объёмом ковша не менее 1 м³ и глубиной копания не менее 6 м.</t>
  </si>
  <si>
    <t>Экскаватор-погрузчик с объёмом переднего ковша не менее 1 м³, объёмом  заднего ковша не менее 0,4 м³ и глубиной копания не менее 4 м.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</si>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</sst>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1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8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164" fontId="8" fillId="2" borderId="20" xfId="0" applyNumberFormat="1" applyFont="1" applyFill="1" applyBorder="1" applyAlignment="1" applyProtection="1">
      <alignment vertical="center"/>
    </xf>
    <xf numFmtId="0" fontId="1" fillId="2" borderId="20" xfId="0" applyNumberFormat="1" applyFont="1" applyFill="1" applyBorder="1" applyAlignment="1" applyProtection="1">
      <alignment horizontal="center"/>
    </xf>
    <xf numFmtId="4" fontId="2" fillId="2" borderId="18" xfId="0" applyNumberFormat="1" applyFont="1" applyFill="1" applyBorder="1" applyAlignment="1" applyProtection="1">
      <alignment horizontal="center" vertical="center" wrapText="1"/>
    </xf>
    <xf numFmtId="4" fontId="15" fillId="2" borderId="21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0" fontId="3" fillId="2" borderId="23" xfId="0" applyNumberFormat="1" applyFont="1" applyFill="1" applyBorder="1" applyAlignment="1" applyProtection="1">
      <alignment horizontal="center" vertical="center" wrapText="1"/>
    </xf>
    <xf numFmtId="164" fontId="8" fillId="2" borderId="23" xfId="0" applyNumberFormat="1" applyFont="1" applyFill="1" applyBorder="1" applyAlignment="1" applyProtection="1">
      <alignment vertical="center"/>
    </xf>
    <xf numFmtId="4" fontId="15" fillId="2" borderId="23" xfId="0" applyNumberFormat="1" applyFont="1" applyFill="1" applyBorder="1" applyAlignment="1" applyProtection="1">
      <alignment horizontal="center" vertical="center"/>
    </xf>
    <xf numFmtId="0" fontId="1" fillId="2" borderId="23" xfId="0" applyNumberFormat="1" applyFont="1" applyFill="1" applyBorder="1" applyAlignment="1" applyProtection="1">
      <alignment horizontal="center"/>
    </xf>
    <xf numFmtId="4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2" fontId="2" fillId="2" borderId="28" xfId="0" applyNumberFormat="1" applyFont="1" applyFill="1" applyBorder="1" applyAlignment="1" applyProtection="1">
      <alignment horizontal="center" vertical="center" wrapText="1"/>
    </xf>
    <xf numFmtId="0" fontId="2" fillId="2" borderId="29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/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2"/>
  <sheetViews>
    <sheetView tabSelected="1" view="pageBreakPreview" topLeftCell="A13" zoomScale="86" zoomScaleNormal="86" zoomScaleSheetLayoutView="86" workbookViewId="0">
      <selection activeCell="E16" sqref="E16:AI16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7.425781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4.140625" customWidth="1"/>
    <col min="13" max="13" width="14" customWidth="1"/>
    <col min="14" max="14" width="14.42578125" customWidth="1"/>
    <col min="15" max="24" width="5.5703125" hidden="1" customWidth="1"/>
    <col min="25" max="25" width="16" customWidth="1"/>
    <col min="26" max="26" width="15.7109375" customWidth="1"/>
    <col min="27" max="27" width="19.710937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6" t="s">
        <v>10</v>
      </c>
    </row>
    <row r="2" spans="1:36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8</v>
      </c>
      <c r="B3" s="6"/>
      <c r="C3" s="5"/>
      <c r="D3" s="30"/>
      <c r="E3" s="79" t="s">
        <v>50</v>
      </c>
      <c r="F3" s="79"/>
      <c r="G3" s="79"/>
      <c r="H3" s="79"/>
      <c r="I3" s="79"/>
      <c r="J3" s="79"/>
      <c r="K3" s="79"/>
      <c r="L3" s="79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7</v>
      </c>
      <c r="B4" s="6"/>
      <c r="C4" s="7"/>
      <c r="D4" s="31"/>
      <c r="E4" s="80"/>
      <c r="F4" s="80"/>
      <c r="G4" s="80"/>
      <c r="H4" s="80"/>
      <c r="I4" s="80"/>
      <c r="J4" s="80"/>
      <c r="K4" s="80"/>
      <c r="L4" s="80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15</v>
      </c>
      <c r="B5" s="6"/>
      <c r="C5" s="7"/>
      <c r="D5" s="31"/>
      <c r="E5" s="80"/>
      <c r="F5" s="80"/>
      <c r="G5" s="80"/>
      <c r="H5" s="80"/>
      <c r="I5" s="80"/>
      <c r="J5" s="80"/>
      <c r="K5" s="80"/>
      <c r="L5" s="8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thickBot="1">
      <c r="A6" s="9" t="s">
        <v>3</v>
      </c>
      <c r="B6" s="9"/>
    </row>
    <row r="7" spans="1:36" ht="51" customHeight="1">
      <c r="M7" s="71" t="s">
        <v>42</v>
      </c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33"/>
      <c r="Z7" s="2"/>
      <c r="AA7" s="85" t="s">
        <v>4</v>
      </c>
      <c r="AB7" s="86"/>
      <c r="AC7" s="86"/>
      <c r="AD7" s="86"/>
      <c r="AE7" s="86"/>
      <c r="AF7" s="86"/>
      <c r="AG7" s="86"/>
      <c r="AH7" s="86"/>
      <c r="AI7" s="86"/>
      <c r="AJ7" s="87"/>
    </row>
    <row r="8" spans="1:36" ht="29.25" customHeight="1">
      <c r="A8" s="77" t="s">
        <v>0</v>
      </c>
      <c r="B8" s="77" t="s">
        <v>27</v>
      </c>
      <c r="C8" s="77" t="s">
        <v>22</v>
      </c>
      <c r="D8" s="77" t="s">
        <v>21</v>
      </c>
      <c r="E8" s="71" t="s">
        <v>36</v>
      </c>
      <c r="F8" s="71" t="s">
        <v>35</v>
      </c>
      <c r="G8" s="71" t="s">
        <v>5</v>
      </c>
      <c r="H8" s="71" t="s">
        <v>1</v>
      </c>
      <c r="I8" s="71" t="s">
        <v>6</v>
      </c>
      <c r="J8" s="71" t="s">
        <v>2</v>
      </c>
      <c r="K8" s="71" t="s">
        <v>48</v>
      </c>
      <c r="L8" s="71" t="s">
        <v>49</v>
      </c>
      <c r="M8" s="71" t="s">
        <v>28</v>
      </c>
      <c r="N8" s="71" t="s">
        <v>29</v>
      </c>
      <c r="O8" s="32"/>
      <c r="P8" s="32"/>
      <c r="Q8" s="32"/>
      <c r="R8" s="32"/>
      <c r="S8" s="32"/>
      <c r="T8" s="32"/>
      <c r="U8" s="32"/>
      <c r="V8" s="32"/>
      <c r="W8" s="32"/>
      <c r="X8" s="32"/>
      <c r="Y8" s="71" t="s">
        <v>38</v>
      </c>
      <c r="Z8" s="73" t="s">
        <v>19</v>
      </c>
      <c r="AA8" s="75" t="s">
        <v>33</v>
      </c>
      <c r="AB8" s="67" t="s">
        <v>34</v>
      </c>
      <c r="AC8" s="67" t="s">
        <v>54</v>
      </c>
      <c r="AD8" s="67" t="s">
        <v>55</v>
      </c>
      <c r="AE8" s="67" t="s">
        <v>56</v>
      </c>
      <c r="AF8" s="67" t="s">
        <v>39</v>
      </c>
      <c r="AG8" s="67" t="s">
        <v>25</v>
      </c>
      <c r="AH8" s="67" t="s">
        <v>40</v>
      </c>
      <c r="AI8" s="67" t="s">
        <v>26</v>
      </c>
      <c r="AJ8" s="69" t="s">
        <v>9</v>
      </c>
    </row>
    <row r="9" spans="1:36" ht="47.25" customHeight="1">
      <c r="A9" s="77"/>
      <c r="B9" s="77"/>
      <c r="C9" s="77"/>
      <c r="D9" s="77"/>
      <c r="E9" s="72"/>
      <c r="F9" s="72"/>
      <c r="G9" s="72"/>
      <c r="H9" s="72"/>
      <c r="I9" s="72"/>
      <c r="J9" s="72"/>
      <c r="K9" s="72"/>
      <c r="L9" s="72"/>
      <c r="M9" s="72"/>
      <c r="N9" s="72"/>
      <c r="O9" s="3"/>
      <c r="P9" s="3"/>
      <c r="Q9" s="3"/>
      <c r="R9" s="3"/>
      <c r="S9" s="3"/>
      <c r="T9" s="3"/>
      <c r="U9" s="3"/>
      <c r="V9" s="3"/>
      <c r="W9" s="3"/>
      <c r="X9" s="3"/>
      <c r="Y9" s="72"/>
      <c r="Z9" s="74"/>
      <c r="AA9" s="76"/>
      <c r="AB9" s="68"/>
      <c r="AC9" s="68"/>
      <c r="AD9" s="68"/>
      <c r="AE9" s="68"/>
      <c r="AF9" s="68"/>
      <c r="AG9" s="68"/>
      <c r="AH9" s="68"/>
      <c r="AI9" s="68"/>
      <c r="AJ9" s="70"/>
    </row>
    <row r="10" spans="1:36" ht="84.75" customHeight="1">
      <c r="A10" s="1">
        <v>1</v>
      </c>
      <c r="B10" s="27">
        <v>1</v>
      </c>
      <c r="C10" s="40" t="s">
        <v>43</v>
      </c>
      <c r="D10" s="40" t="s">
        <v>44</v>
      </c>
      <c r="E10" s="51" t="s">
        <v>51</v>
      </c>
      <c r="F10" s="40" t="s">
        <v>45</v>
      </c>
      <c r="G10" s="41" t="s">
        <v>46</v>
      </c>
      <c r="H10" s="34" t="s">
        <v>23</v>
      </c>
      <c r="I10" s="34" t="s">
        <v>23</v>
      </c>
      <c r="J10" s="34" t="s">
        <v>47</v>
      </c>
      <c r="K10" s="34">
        <v>1</v>
      </c>
      <c r="L10" s="34">
        <v>4</v>
      </c>
      <c r="M10" s="1" t="s">
        <v>37</v>
      </c>
      <c r="N10" s="42" t="s">
        <v>41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6">
        <v>2187.5</v>
      </c>
      <c r="Z10" s="43">
        <f>Y10*K10</f>
        <v>2187.5</v>
      </c>
      <c r="AA10" s="60"/>
      <c r="AB10" s="58"/>
      <c r="AC10" s="58"/>
      <c r="AD10" s="58"/>
      <c r="AE10" s="58"/>
      <c r="AF10" s="58"/>
      <c r="AG10" s="59">
        <f>AF10*K10</f>
        <v>0</v>
      </c>
      <c r="AH10" s="59"/>
      <c r="AI10" s="59">
        <f>AH10*K10</f>
        <v>0</v>
      </c>
      <c r="AJ10" s="61"/>
    </row>
    <row r="11" spans="1:36" ht="84.75" customHeight="1">
      <c r="A11" s="1">
        <v>2</v>
      </c>
      <c r="B11" s="27">
        <v>1</v>
      </c>
      <c r="C11" s="40" t="s">
        <v>43</v>
      </c>
      <c r="D11" s="40" t="s">
        <v>44</v>
      </c>
      <c r="E11" s="51" t="s">
        <v>52</v>
      </c>
      <c r="F11" s="40" t="s">
        <v>45</v>
      </c>
      <c r="G11" s="41" t="s">
        <v>46</v>
      </c>
      <c r="H11" s="34" t="s">
        <v>23</v>
      </c>
      <c r="I11" s="34" t="s">
        <v>23</v>
      </c>
      <c r="J11" s="34" t="s">
        <v>47</v>
      </c>
      <c r="K11" s="34">
        <v>1</v>
      </c>
      <c r="L11" s="34">
        <v>4</v>
      </c>
      <c r="M11" s="1" t="s">
        <v>37</v>
      </c>
      <c r="N11" s="42" t="s">
        <v>41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43">
        <v>2500</v>
      </c>
      <c r="Z11" s="43">
        <f t="shared" ref="Z11:Z12" si="0">Y11*K11</f>
        <v>2500</v>
      </c>
      <c r="AA11" s="60"/>
      <c r="AB11" s="58"/>
      <c r="AC11" s="58"/>
      <c r="AD11" s="58"/>
      <c r="AE11" s="58"/>
      <c r="AF11" s="58"/>
      <c r="AG11" s="59">
        <f>AF11*K11</f>
        <v>0</v>
      </c>
      <c r="AH11" s="59"/>
      <c r="AI11" s="59">
        <f>AH11*K11</f>
        <v>0</v>
      </c>
      <c r="AJ11" s="61"/>
    </row>
    <row r="12" spans="1:36" ht="95.25" customHeight="1" thickBot="1">
      <c r="A12" s="1">
        <v>3</v>
      </c>
      <c r="B12" s="27">
        <v>1</v>
      </c>
      <c r="C12" s="40" t="s">
        <v>43</v>
      </c>
      <c r="D12" s="40" t="s">
        <v>44</v>
      </c>
      <c r="E12" s="51" t="s">
        <v>53</v>
      </c>
      <c r="F12" s="40" t="s">
        <v>45</v>
      </c>
      <c r="G12" s="41" t="s">
        <v>46</v>
      </c>
      <c r="H12" s="34" t="s">
        <v>23</v>
      </c>
      <c r="I12" s="34" t="s">
        <v>23</v>
      </c>
      <c r="J12" s="34" t="s">
        <v>47</v>
      </c>
      <c r="K12" s="34">
        <v>1</v>
      </c>
      <c r="L12" s="34">
        <v>4</v>
      </c>
      <c r="M12" s="1" t="s">
        <v>37</v>
      </c>
      <c r="N12" s="42" t="s">
        <v>41</v>
      </c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43">
        <v>1729.17</v>
      </c>
      <c r="Z12" s="43">
        <f t="shared" si="0"/>
        <v>1729.17</v>
      </c>
      <c r="AA12" s="62"/>
      <c r="AB12" s="63"/>
      <c r="AC12" s="63"/>
      <c r="AD12" s="63"/>
      <c r="AE12" s="63"/>
      <c r="AF12" s="63"/>
      <c r="AG12" s="64">
        <f>AF12*K12</f>
        <v>0</v>
      </c>
      <c r="AH12" s="64"/>
      <c r="AI12" s="64">
        <f>AH12*K12</f>
        <v>0</v>
      </c>
      <c r="AJ12" s="65"/>
    </row>
    <row r="13" spans="1:36" ht="20.25" customHeight="1" thickBot="1">
      <c r="A13" s="83" t="s">
        <v>30</v>
      </c>
      <c r="B13" s="83"/>
      <c r="C13" s="83"/>
      <c r="D13" s="83"/>
      <c r="E13" s="83"/>
      <c r="F13" s="83"/>
      <c r="G13" s="83"/>
      <c r="H13" s="83"/>
      <c r="I13" s="83"/>
      <c r="J13" s="83"/>
      <c r="K13" s="38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5"/>
      <c r="Y13" s="37"/>
      <c r="Z13" s="44">
        <f>SUM(Z10:Z12)</f>
        <v>6416.67</v>
      </c>
      <c r="AA13" s="52"/>
      <c r="AB13" s="53"/>
      <c r="AC13" s="53"/>
      <c r="AD13" s="53"/>
      <c r="AE13" s="53"/>
      <c r="AF13" s="54"/>
      <c r="AG13" s="55">
        <f>SUM(AG10:AG12)</f>
        <v>0</v>
      </c>
      <c r="AH13" s="56"/>
      <c r="AI13" s="55">
        <f>SUM(AI10:AI12)</f>
        <v>0</v>
      </c>
      <c r="AJ13" s="57"/>
    </row>
    <row r="14" spans="1:36" ht="26.25" customHeight="1" thickBot="1">
      <c r="A14" s="88" t="s">
        <v>31</v>
      </c>
      <c r="B14" s="88"/>
      <c r="C14" s="88"/>
      <c r="D14" s="88"/>
      <c r="E14" s="88"/>
      <c r="F14" s="88"/>
      <c r="G14" s="88"/>
      <c r="H14" s="88"/>
      <c r="I14" s="88"/>
      <c r="J14" s="88"/>
      <c r="K14" s="39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28"/>
      <c r="Y14" s="29"/>
      <c r="Z14" s="44">
        <v>5000000</v>
      </c>
      <c r="AA14" s="45"/>
      <c r="AB14" s="46"/>
      <c r="AC14" s="46"/>
      <c r="AD14" s="46"/>
      <c r="AE14" s="46"/>
      <c r="AF14" s="47"/>
      <c r="AG14" s="50" t="s">
        <v>32</v>
      </c>
      <c r="AH14" s="48"/>
      <c r="AI14" s="50" t="s">
        <v>32</v>
      </c>
      <c r="AJ14" s="49"/>
    </row>
    <row r="15" spans="1:36" ht="35.25" customHeight="1"/>
    <row r="16" spans="1:36" ht="45" customHeight="1">
      <c r="A16" s="81" t="s">
        <v>16</v>
      </c>
      <c r="B16" s="81"/>
      <c r="C16" s="81"/>
      <c r="D16" s="81"/>
      <c r="E16" s="84" t="s">
        <v>17</v>
      </c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22"/>
    </row>
    <row r="17" spans="1:36" ht="156" customHeight="1">
      <c r="A17" s="81" t="s">
        <v>18</v>
      </c>
      <c r="B17" s="81"/>
      <c r="C17" s="81"/>
      <c r="D17" s="81"/>
      <c r="E17" s="82" t="s">
        <v>24</v>
      </c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23"/>
    </row>
    <row r="18" spans="1:36" ht="15.75">
      <c r="A18" s="66" t="s">
        <v>57</v>
      </c>
      <c r="C18" s="66" t="s">
        <v>58</v>
      </c>
      <c r="K18"/>
    </row>
    <row r="19" spans="1:36" ht="15">
      <c r="C19" s="11"/>
      <c r="D19" s="13"/>
      <c r="E19" s="14"/>
      <c r="F19" s="15"/>
      <c r="G19" s="15"/>
      <c r="H19" s="15"/>
      <c r="I19"/>
      <c r="J19"/>
      <c r="K19"/>
    </row>
    <row r="20" spans="1:36" ht="15">
      <c r="C20" s="11"/>
      <c r="D20" s="78"/>
      <c r="E20" s="78"/>
      <c r="F20" s="16" t="s">
        <v>11</v>
      </c>
      <c r="G20" s="17"/>
      <c r="H20" s="12"/>
      <c r="I20"/>
      <c r="J20"/>
      <c r="K20"/>
    </row>
    <row r="21" spans="1:36" ht="15">
      <c r="C21" s="11"/>
      <c r="D21" s="18"/>
      <c r="E21" s="11"/>
      <c r="F21" s="12"/>
      <c r="G21" s="16"/>
      <c r="H21" s="19"/>
      <c r="I21"/>
      <c r="J21"/>
      <c r="K21"/>
    </row>
    <row r="22" spans="1:36" ht="15">
      <c r="C22" s="11"/>
      <c r="D22" s="78"/>
      <c r="E22" s="78"/>
      <c r="F22" s="16" t="s">
        <v>12</v>
      </c>
      <c r="G22" s="16"/>
      <c r="H22" s="19"/>
      <c r="I22"/>
      <c r="J22"/>
      <c r="K22"/>
    </row>
    <row r="23" spans="1:36" ht="15">
      <c r="C23" s="11"/>
      <c r="D23" s="13"/>
      <c r="E23" s="11"/>
      <c r="F23" s="15"/>
      <c r="G23" s="15"/>
      <c r="H23" s="15"/>
      <c r="I23"/>
      <c r="J23"/>
      <c r="K23"/>
    </row>
    <row r="24" spans="1:36" ht="15">
      <c r="C24" s="11"/>
      <c r="D24" s="78"/>
      <c r="E24" s="78"/>
      <c r="F24" s="20" t="s">
        <v>13</v>
      </c>
      <c r="G24" s="15"/>
      <c r="H24" s="15"/>
      <c r="I24"/>
      <c r="J24"/>
      <c r="K24"/>
    </row>
    <row r="25" spans="1:36" ht="15">
      <c r="C25" s="11" t="s">
        <v>14</v>
      </c>
      <c r="D25" s="13"/>
      <c r="E25" s="21"/>
      <c r="F25" s="15"/>
      <c r="G25" s="15"/>
      <c r="H25" s="15"/>
      <c r="I25"/>
      <c r="J25"/>
      <c r="K25"/>
    </row>
    <row r="26" spans="1:36" ht="15">
      <c r="C26" s="11"/>
      <c r="D26" s="11"/>
      <c r="E26" s="11"/>
      <c r="F26" s="12"/>
      <c r="G26" s="12"/>
      <c r="H26" s="12"/>
    </row>
    <row r="27" spans="1:36" ht="15">
      <c r="C27" s="11"/>
      <c r="D27" s="11"/>
      <c r="E27" s="11"/>
      <c r="F27" s="12"/>
      <c r="G27" s="12"/>
      <c r="H27" s="12"/>
    </row>
    <row r="28" spans="1:36" ht="15">
      <c r="C28" s="11"/>
      <c r="D28" s="11"/>
      <c r="E28" s="11"/>
      <c r="F28" s="12"/>
      <c r="G28" s="12"/>
      <c r="H28" s="12"/>
    </row>
    <row r="29" spans="1:36" ht="15">
      <c r="C29" s="11"/>
      <c r="D29" s="11"/>
      <c r="E29" s="11"/>
      <c r="F29" s="12"/>
      <c r="G29" s="12"/>
      <c r="H29" s="12"/>
    </row>
    <row r="30" spans="1:36" ht="15">
      <c r="C30" s="11"/>
      <c r="D30" s="11"/>
      <c r="E30" s="11"/>
      <c r="F30" s="12"/>
      <c r="G30" s="12"/>
      <c r="H30" s="12"/>
    </row>
    <row r="31" spans="1:36" ht="15">
      <c r="C31" s="11"/>
      <c r="D31" s="11"/>
      <c r="E31" s="11"/>
      <c r="F31" s="12"/>
      <c r="G31" s="12"/>
      <c r="H31" s="12"/>
    </row>
    <row r="32" spans="1:36" ht="15">
      <c r="C32" s="11"/>
      <c r="D32" s="11"/>
      <c r="E32" s="11"/>
      <c r="F32" s="12"/>
      <c r="G32" s="12"/>
      <c r="H32" s="12"/>
    </row>
  </sheetData>
  <mergeCells count="40">
    <mergeCell ref="D20:E20"/>
    <mergeCell ref="D22:E22"/>
    <mergeCell ref="D24:E24"/>
    <mergeCell ref="E3:L3"/>
    <mergeCell ref="E4:L4"/>
    <mergeCell ref="E5:L5"/>
    <mergeCell ref="A17:D17"/>
    <mergeCell ref="E17:AI17"/>
    <mergeCell ref="M7:X7"/>
    <mergeCell ref="A13:J13"/>
    <mergeCell ref="A16:D16"/>
    <mergeCell ref="E16:AI16"/>
    <mergeCell ref="AA7:AJ7"/>
    <mergeCell ref="A14:J14"/>
    <mergeCell ref="A8:A9"/>
    <mergeCell ref="B8:B9"/>
    <mergeCell ref="C8:C9"/>
    <mergeCell ref="D8:D9"/>
    <mergeCell ref="F8:F9"/>
    <mergeCell ref="E8:E9"/>
    <mergeCell ref="G8:G9"/>
    <mergeCell ref="H8:H9"/>
    <mergeCell ref="I8:I9"/>
    <mergeCell ref="J8:J9"/>
    <mergeCell ref="L8:L9"/>
    <mergeCell ref="AG8:AG9"/>
    <mergeCell ref="M8:M9"/>
    <mergeCell ref="N8:N9"/>
    <mergeCell ref="Y8:Y9"/>
    <mergeCell ref="Z8:Z9"/>
    <mergeCell ref="AA8:AA9"/>
    <mergeCell ref="K8:K9"/>
    <mergeCell ref="AI8:AI9"/>
    <mergeCell ref="AJ8:AJ9"/>
    <mergeCell ref="AB8:AB9"/>
    <mergeCell ref="AC8:AC9"/>
    <mergeCell ref="AD8:AD9"/>
    <mergeCell ref="AE8:AE9"/>
    <mergeCell ref="AF8:AF9"/>
    <mergeCell ref="AH8:AH9"/>
  </mergeCells>
  <pageMargins left="0.39370078740157483" right="0.19685039370078741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2022-07-27T11:09:21Z</dcterms:modified>
</cp:coreProperties>
</file>